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Nas01\h0021-Sec3\2023\□01事業環境変化対応型支援事業2023\c相談員等の配置（県連）\インボイス税理士による相談窓口\0306北陸税理士会への共催依頼\"/>
    </mc:Choice>
  </mc:AlternateContent>
  <xr:revisionPtr revIDLastSave="0" documentId="13_ncr:1_{929324B0-8CF9-4222-8C3C-3A66FF7537B0}" xr6:coauthVersionLast="47" xr6:coauthVersionMax="47" xr10:uidLastSave="{00000000-0000-0000-0000-000000000000}"/>
  <bookViews>
    <workbookView xWindow="-110" yWindow="-110" windowWidth="19420" windowHeight="10300" tabRatio="786" xr2:uid="{A4131444-A336-41B2-80BE-BA5487A7F6E6}"/>
  </bookViews>
  <sheets>
    <sheet name="(I-1-2)相談・専門家派遣" sheetId="1" r:id="rId1"/>
  </sheets>
  <externalReferences>
    <externalReference r:id="rId2"/>
  </externalReferences>
  <definedNames>
    <definedName name="_xlnm.Print_Area" localSheetId="0">'(I-1-2)相談・専門家派遣'!$B$1:$L$15</definedName>
    <definedName name="資格選択リスト">[1]Sheet2!$B$1:$B$1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2" i="1" l="1"/>
  <c r="R10" i="1"/>
  <c r="O13" i="1"/>
  <c r="O7" i="1"/>
  <c r="U7" i="1" l="1"/>
  <c r="U13" i="1"/>
  <c r="U14" i="1"/>
  <c r="X7" i="1"/>
  <c r="U11" i="1"/>
  <c r="U10" i="1"/>
  <c r="U9" i="1"/>
  <c r="U8" i="1"/>
  <c r="R7" i="1"/>
  <c r="O14" i="1"/>
  <c r="O12" i="1"/>
  <c r="O11" i="1"/>
  <c r="O10" i="1"/>
  <c r="O9" i="1"/>
  <c r="O8" i="1"/>
  <c r="X15" i="1" l="1"/>
  <c r="AA9" i="1" l="1"/>
  <c r="AA8" i="1"/>
  <c r="AA7" i="1"/>
  <c r="R9" i="1"/>
  <c r="R8" i="1"/>
  <c r="AA15" i="1" l="1"/>
  <c r="U15" i="1" l="1"/>
  <c r="O15" i="1"/>
  <c r="R15" i="1"/>
</calcChain>
</file>

<file path=xl/sharedStrings.xml><?xml version="1.0" encoding="utf-8"?>
<sst xmlns="http://schemas.openxmlformats.org/spreadsheetml/2006/main" count="92" uniqueCount="56">
  <si>
    <t>中小企業診断士</t>
  </si>
  <si>
    <t>(例)</t>
    <rPh sb="1" eb="2">
      <t>レイ</t>
    </rPh>
    <phoneticPr fontId="3"/>
  </si>
  <si>
    <t>相談・支援内容</t>
    <rPh sb="0" eb="2">
      <t>ソウダン</t>
    </rPh>
    <rPh sb="3" eb="5">
      <t>シエン</t>
    </rPh>
    <rPh sb="5" eb="7">
      <t>ナイヨウ</t>
    </rPh>
    <phoneticPr fontId="3"/>
  </si>
  <si>
    <t>テーマ</t>
    <phoneticPr fontId="3"/>
  </si>
  <si>
    <t>実施日
（月日）</t>
    <rPh sb="0" eb="2">
      <t>ジッシ</t>
    </rPh>
    <rPh sb="2" eb="3">
      <t>ビ</t>
    </rPh>
    <rPh sb="5" eb="7">
      <t>ツキヒ</t>
    </rPh>
    <phoneticPr fontId="3"/>
  </si>
  <si>
    <t>商工会
コード
(6桁)</t>
    <rPh sb="0" eb="3">
      <t>ショウコウカイ</t>
    </rPh>
    <rPh sb="10" eb="11">
      <t>ケタ</t>
    </rPh>
    <phoneticPr fontId="3"/>
  </si>
  <si>
    <t>商工会名</t>
    <rPh sb="0" eb="3">
      <t>ショウコウカイ</t>
    </rPh>
    <rPh sb="3" eb="4">
      <t>メイ</t>
    </rPh>
    <phoneticPr fontId="3"/>
  </si>
  <si>
    <t>合計</t>
    <rPh sb="0" eb="2">
      <t>ゴウケイ</t>
    </rPh>
    <phoneticPr fontId="3"/>
  </si>
  <si>
    <t>巡回</t>
    <phoneticPr fontId="3"/>
  </si>
  <si>
    <t>窓口</t>
    <phoneticPr fontId="3"/>
  </si>
  <si>
    <t>件数</t>
    <rPh sb="0" eb="2">
      <t>ケンスウ</t>
    </rPh>
    <phoneticPr fontId="3"/>
  </si>
  <si>
    <t>支援結果</t>
    <rPh sb="0" eb="4">
      <t>シエンケッカ</t>
    </rPh>
    <phoneticPr fontId="3"/>
  </si>
  <si>
    <t>指導区分</t>
    <rPh sb="0" eb="4">
      <t>シドウクブン</t>
    </rPh>
    <phoneticPr fontId="3"/>
  </si>
  <si>
    <t>資格・職種</t>
    <rPh sb="0" eb="2">
      <t>シカク</t>
    </rPh>
    <rPh sb="3" eb="5">
      <t>ショクシュ</t>
    </rPh>
    <phoneticPr fontId="3"/>
  </si>
  <si>
    <t>インボイス</t>
  </si>
  <si>
    <t>全国太郎</t>
    <rPh sb="0" eb="4">
      <t>ゼンコクタロウ</t>
    </rPh>
    <phoneticPr fontId="3"/>
  </si>
  <si>
    <t>デジタル化</t>
    <rPh sb="4" eb="5">
      <t>カ</t>
    </rPh>
    <phoneticPr fontId="3"/>
  </si>
  <si>
    <t>インボイス</t>
    <phoneticPr fontId="3"/>
  </si>
  <si>
    <t>申請サポート</t>
    <rPh sb="0" eb="2">
      <t>シンセイ</t>
    </rPh>
    <phoneticPr fontId="3"/>
  </si>
  <si>
    <t>合計（自動集計）</t>
    <rPh sb="0" eb="2">
      <t>ゴウケイ</t>
    </rPh>
    <rPh sb="3" eb="7">
      <t>ジドウシュウケイ</t>
    </rPh>
    <phoneticPr fontId="3"/>
  </si>
  <si>
    <t>専門家派遣</t>
    <rPh sb="0" eb="5">
      <t>センモンカハケン</t>
    </rPh>
    <phoneticPr fontId="3"/>
  </si>
  <si>
    <t>新型コロナ</t>
    <rPh sb="0" eb="2">
      <t>シンガタ</t>
    </rPh>
    <phoneticPr fontId="3"/>
  </si>
  <si>
    <t>最低賃金引上げ</t>
    <rPh sb="0" eb="6">
      <t>サイテイチンギンヒキア</t>
    </rPh>
    <phoneticPr fontId="3"/>
  </si>
  <si>
    <t>継続支援</t>
    <rPh sb="0" eb="4">
      <t>ケイゾクシエン</t>
    </rPh>
    <phoneticPr fontId="3"/>
  </si>
  <si>
    <t>未解決</t>
    <rPh sb="0" eb="3">
      <t>ミカイケツ</t>
    </rPh>
    <phoneticPr fontId="3"/>
  </si>
  <si>
    <t>課題解決済</t>
    <rPh sb="0" eb="2">
      <t>カダイ</t>
    </rPh>
    <rPh sb="2" eb="4">
      <t>カイケツ</t>
    </rPh>
    <rPh sb="4" eb="5">
      <t>ズ</t>
    </rPh>
    <phoneticPr fontId="3"/>
  </si>
  <si>
    <t>省エネ</t>
    <rPh sb="0" eb="1">
      <t>ショウ</t>
    </rPh>
    <phoneticPr fontId="3"/>
  </si>
  <si>
    <t>行政書士</t>
  </si>
  <si>
    <t>社会保険労務士</t>
  </si>
  <si>
    <t>税理士</t>
  </si>
  <si>
    <t>派遣職員</t>
  </si>
  <si>
    <t>課題解決済</t>
  </si>
  <si>
    <t>申請
サポート</t>
    <rPh sb="0" eb="2">
      <t>シンセイ</t>
    </rPh>
    <phoneticPr fontId="3"/>
  </si>
  <si>
    <t>テーマ
（選択）</t>
    <rPh sb="5" eb="7">
      <t>センタク</t>
    </rPh>
    <phoneticPr fontId="3"/>
  </si>
  <si>
    <t>指導区分
（選択）</t>
    <rPh sb="0" eb="4">
      <t>シドウクブン</t>
    </rPh>
    <rPh sb="6" eb="8">
      <t>センタク</t>
    </rPh>
    <phoneticPr fontId="3"/>
  </si>
  <si>
    <t>資格・職種
（選択）</t>
    <rPh sb="0" eb="2">
      <t>シカク</t>
    </rPh>
    <rPh sb="3" eb="5">
      <t>ショクシュ</t>
    </rPh>
    <rPh sb="7" eb="9">
      <t>センタク</t>
    </rPh>
    <phoneticPr fontId="3"/>
  </si>
  <si>
    <t>相談員(人件費)</t>
  </si>
  <si>
    <t>相談員(雑役務費)</t>
  </si>
  <si>
    <t>-</t>
    <phoneticPr fontId="3"/>
  </si>
  <si>
    <t>○</t>
    <phoneticPr fontId="3"/>
  </si>
  <si>
    <t>支援事業者</t>
    <rPh sb="0" eb="2">
      <t>シエン</t>
    </rPh>
    <rPh sb="2" eb="5">
      <t>ジギョウシャ</t>
    </rPh>
    <phoneticPr fontId="3"/>
  </si>
  <si>
    <t>その他資格</t>
    <rPh sb="3" eb="5">
      <t>シカク</t>
    </rPh>
    <phoneticPr fontId="3"/>
  </si>
  <si>
    <t>支援結果
（選択）</t>
    <rPh sb="0" eb="4">
      <t>シエンケッカ</t>
    </rPh>
    <rPh sb="6" eb="8">
      <t>センタク</t>
    </rPh>
    <phoneticPr fontId="3"/>
  </si>
  <si>
    <t>相談員等名</t>
    <rPh sb="0" eb="3">
      <t>ソウダンイン</t>
    </rPh>
    <rPh sb="3" eb="4">
      <t>トウ</t>
    </rPh>
    <rPh sb="4" eb="5">
      <t>メイ</t>
    </rPh>
    <phoneticPr fontId="3"/>
  </si>
  <si>
    <t>その他</t>
    <rPh sb="2" eb="3">
      <t>ホカ</t>
    </rPh>
    <phoneticPr fontId="3"/>
  </si>
  <si>
    <t>電子帳簿保存法</t>
    <rPh sb="0" eb="7">
      <t>デンシチョウボホゾンホウ</t>
    </rPh>
    <phoneticPr fontId="3"/>
  </si>
  <si>
    <t>物価高騰</t>
    <rPh sb="0" eb="4">
      <t>ブッカコウトウ</t>
    </rPh>
    <phoneticPr fontId="3"/>
  </si>
  <si>
    <t>オンライン</t>
    <phoneticPr fontId="3"/>
  </si>
  <si>
    <t>A商店</t>
    <rPh sb="1" eb="3">
      <t>ショウテン</t>
    </rPh>
    <phoneticPr fontId="3"/>
  </si>
  <si>
    <t>オンライン</t>
  </si>
  <si>
    <t>△△商工会</t>
    <rPh sb="2" eb="5">
      <t>ショウコウカイ</t>
    </rPh>
    <phoneticPr fontId="3"/>
  </si>
  <si>
    <t>石川県商工会連合会</t>
    <rPh sb="0" eb="9">
      <t>イシカワケンショウコウカイレンゴウカイ</t>
    </rPh>
    <phoneticPr fontId="3"/>
  </si>
  <si>
    <t>相談後、速やかに提出をお願いいたします。</t>
    <rPh sb="0" eb="2">
      <t>ソウダン</t>
    </rPh>
    <rPh sb="2" eb="3">
      <t>ゴ</t>
    </rPh>
    <rPh sb="4" eb="5">
      <t>スミ</t>
    </rPh>
    <rPh sb="8" eb="10">
      <t>テイシュツ</t>
    </rPh>
    <rPh sb="12" eb="13">
      <t>ネガ</t>
    </rPh>
    <phoneticPr fontId="3"/>
  </si>
  <si>
    <t>（相談内容、支援内容、成果などをご記載ください。）</t>
    <rPh sb="1" eb="3">
      <t>ソウダン</t>
    </rPh>
    <rPh sb="3" eb="5">
      <t>ナイヨウ</t>
    </rPh>
    <rPh sb="6" eb="8">
      <t>シエン</t>
    </rPh>
    <rPh sb="8" eb="10">
      <t>ナイヨウ</t>
    </rPh>
    <rPh sb="11" eb="13">
      <t>セイカ</t>
    </rPh>
    <rPh sb="17" eb="19">
      <t>キサイ</t>
    </rPh>
    <phoneticPr fontId="3"/>
  </si>
  <si>
    <t>【税理士による相談窓口】　相談・支援内容報告書（6枠1日分を記載）</t>
    <rPh sb="1" eb="4">
      <t>ゼイリシ</t>
    </rPh>
    <rPh sb="7" eb="9">
      <t>ソウダン</t>
    </rPh>
    <rPh sb="9" eb="11">
      <t>マドグチ</t>
    </rPh>
    <rPh sb="13" eb="15">
      <t>ソウダン</t>
    </rPh>
    <rPh sb="16" eb="18">
      <t>シエン</t>
    </rPh>
    <rPh sb="18" eb="20">
      <t>ナイヨウ</t>
    </rPh>
    <rPh sb="20" eb="23">
      <t>ホウコクショ</t>
    </rPh>
    <rPh sb="25" eb="26">
      <t>ワク</t>
    </rPh>
    <rPh sb="27" eb="28">
      <t>ニチ</t>
    </rPh>
    <rPh sb="28" eb="29">
      <t>ブン</t>
    </rPh>
    <rPh sb="30" eb="32">
      <t>キサイ</t>
    </rPh>
    <phoneticPr fontId="3"/>
  </si>
  <si>
    <t>代表○○氏と△△記帳指導職員と面談。インボイス制度について、適格請求書発行事業者になるかどうか迷っているとの相談があり、免税事業者における判断基準を支援した。取引先との関係、売上高の減少、消費税の納税額の3点が一般的な判断基準であることや簡易課税の内容、また税制改正大綱の支援措置についても説明した。記帳指導職員の支援を得て、具体的な納税額から判断するということで不安が解消されたと考える。</t>
    <rPh sb="0" eb="2">
      <t>ダイヒョウ</t>
    </rPh>
    <rPh sb="8" eb="14">
      <t>キチョウシドウショクイン</t>
    </rPh>
    <rPh sb="15" eb="17">
      <t>メンダン</t>
    </rPh>
    <rPh sb="23" eb="25">
      <t>セイド</t>
    </rPh>
    <rPh sb="30" eb="35">
      <t>テキカクセイキュウショ</t>
    </rPh>
    <rPh sb="35" eb="37">
      <t>ハッコウ</t>
    </rPh>
    <rPh sb="37" eb="39">
      <t>ジギョウ</t>
    </rPh>
    <rPh sb="39" eb="40">
      <t>シャ</t>
    </rPh>
    <rPh sb="47" eb="48">
      <t>マヨ</t>
    </rPh>
    <rPh sb="60" eb="65">
      <t>メンゼイジギョウシャ</t>
    </rPh>
    <rPh sb="69" eb="71">
      <t>ハンダン</t>
    </rPh>
    <rPh sb="71" eb="73">
      <t>キジュン</t>
    </rPh>
    <rPh sb="74" eb="76">
      <t>シエン</t>
    </rPh>
    <rPh sb="79" eb="81">
      <t>トリヒキ</t>
    </rPh>
    <rPh sb="81" eb="82">
      <t>サキ</t>
    </rPh>
    <rPh sb="84" eb="86">
      <t>カンケイ</t>
    </rPh>
    <rPh sb="87" eb="89">
      <t>ウリアゲ</t>
    </rPh>
    <rPh sb="89" eb="90">
      <t>ダカ</t>
    </rPh>
    <rPh sb="91" eb="93">
      <t>ゲンショウ</t>
    </rPh>
    <rPh sb="94" eb="97">
      <t>ショウヒゼイ</t>
    </rPh>
    <rPh sb="98" eb="100">
      <t>ノウゼイ</t>
    </rPh>
    <rPh sb="100" eb="101">
      <t>ガク</t>
    </rPh>
    <rPh sb="103" eb="104">
      <t>テン</t>
    </rPh>
    <rPh sb="105" eb="108">
      <t>イッパンテキ</t>
    </rPh>
    <rPh sb="109" eb="111">
      <t>ハンダン</t>
    </rPh>
    <rPh sb="111" eb="113">
      <t>キジュン</t>
    </rPh>
    <rPh sb="119" eb="121">
      <t>カンイ</t>
    </rPh>
    <rPh sb="121" eb="123">
      <t>カゼイ</t>
    </rPh>
    <rPh sb="124" eb="126">
      <t>ナイヨウ</t>
    </rPh>
    <rPh sb="129" eb="133">
      <t>ゼイセイカイセイ</t>
    </rPh>
    <rPh sb="133" eb="135">
      <t>タイコウ</t>
    </rPh>
    <rPh sb="136" eb="138">
      <t>シエン</t>
    </rPh>
    <rPh sb="138" eb="140">
      <t>ソチ</t>
    </rPh>
    <rPh sb="145" eb="147">
      <t>セツメイ</t>
    </rPh>
    <rPh sb="150" eb="156">
      <t>キチョウシドウショクイン</t>
    </rPh>
    <rPh sb="157" eb="159">
      <t>シエン</t>
    </rPh>
    <rPh sb="160" eb="161">
      <t>エ</t>
    </rPh>
    <rPh sb="163" eb="166">
      <t>グタイテキ</t>
    </rPh>
    <rPh sb="167" eb="169">
      <t>ノウゼイ</t>
    </rPh>
    <rPh sb="169" eb="170">
      <t>ガク</t>
    </rPh>
    <rPh sb="172" eb="174">
      <t>ハンダン</t>
    </rPh>
    <rPh sb="182" eb="184">
      <t>フアン</t>
    </rPh>
    <rPh sb="185" eb="187">
      <t>カイショウ</t>
    </rPh>
    <rPh sb="191" eb="192">
      <t>カンガ</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</si>
</sst>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8" x14ac:knownFonts="1">
    <font>
      <sz val="11"/>
      <color theme="1"/>
      <name val="游ゴシック"/>
      <family val="2"/>
      <charset val="128"/>
      <scheme val="minor"/>
    </font>
    <font>
      <sz val="11"/>
      <color theme="1"/>
      <name val="游ゴシック"/>
      <family val="2"/>
      <charset val="128"/>
      <scheme val="minor"/>
    </font>
    <font>
      <sz val="10"/>
      <color theme="1"/>
      <name val="游ゴシック"/>
      <family val="3"/>
      <charset val="128"/>
      <scheme val="minor"/>
    </font>
    <font>
      <sz val="6"/>
      <name val="游ゴシック"/>
      <family val="2"/>
      <charset val="128"/>
      <scheme val="minor"/>
    </font>
    <font>
      <sz val="11"/>
      <name val="ＭＳ Ｐゴシック"/>
      <family val="3"/>
      <charset val="128"/>
    </font>
    <font>
      <b/>
      <sz val="10"/>
      <color theme="1"/>
      <name val="游ゴシック"/>
      <family val="3"/>
      <charset val="128"/>
      <scheme val="minor"/>
    </font>
    <font>
      <b/>
      <sz val="14"/>
      <color theme="1"/>
      <name val="游ゴシック"/>
      <family val="3"/>
      <charset val="128"/>
      <scheme val="minor"/>
    </font>
    <font>
      <b/>
      <sz val="11"/>
      <color theme="1"/>
      <name val="游ゴシック"/>
      <family val="3"/>
      <charset val="128"/>
      <scheme val="minor"/>
    </font>
  </fonts>
  <fills count="5">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s>
  <cellStyleXfs count="4">
    <xf numFmtId="0" fontId="0" fillId="0" borderId="0">
      <alignment vertical="center"/>
    </xf>
    <xf numFmtId="0" fontId="1" fillId="0" borderId="0">
      <alignment vertical="center"/>
    </xf>
    <xf numFmtId="0" fontId="4" fillId="0" borderId="0"/>
    <xf numFmtId="38" fontId="1" fillId="0" borderId="0" applyFont="0" applyFill="0" applyBorder="0" applyAlignment="0" applyProtection="0">
      <alignment vertical="center"/>
    </xf>
  </cellStyleXfs>
  <cellXfs count="46">
    <xf numFmtId="0" fontId="0" fillId="0" borderId="0" xfId="0">
      <alignment vertical="center"/>
    </xf>
    <xf numFmtId="0" fontId="2" fillId="0" borderId="0" xfId="1" applyFont="1">
      <alignment vertical="center"/>
    </xf>
    <xf numFmtId="0" fontId="2" fillId="0" borderId="0" xfId="1" applyFont="1" applyAlignment="1">
      <alignment horizontal="center" vertical="center"/>
    </xf>
    <xf numFmtId="0" fontId="2" fillId="0" borderId="1" xfId="1" applyFont="1" applyBorder="1" applyAlignment="1">
      <alignment vertical="center" wrapText="1"/>
    </xf>
    <xf numFmtId="0" fontId="2" fillId="0" borderId="1" xfId="1" applyFont="1" applyBorder="1" applyAlignment="1">
      <alignment horizontal="center" vertical="center" wrapText="1"/>
    </xf>
    <xf numFmtId="0" fontId="2" fillId="0" borderId="1" xfId="1" applyFont="1" applyBorder="1" applyAlignment="1">
      <alignment horizontal="center" vertical="center"/>
    </xf>
    <xf numFmtId="0" fontId="2" fillId="0" borderId="1" xfId="1" applyFont="1" applyBorder="1">
      <alignment vertical="center"/>
    </xf>
    <xf numFmtId="0" fontId="2" fillId="0" borderId="1" xfId="1" applyFont="1" applyBorder="1" applyAlignment="1">
      <alignment horizontal="right" vertical="center"/>
    </xf>
    <xf numFmtId="0" fontId="2" fillId="0" borderId="1" xfId="1" applyFont="1" applyBorder="1" applyAlignment="1">
      <alignment horizontal="left" vertical="top" wrapText="1"/>
    </xf>
    <xf numFmtId="0" fontId="5" fillId="2" borderId="1" xfId="1" applyFont="1" applyFill="1" applyBorder="1" applyAlignment="1">
      <alignment horizontal="center" vertical="center" wrapText="1"/>
    </xf>
    <xf numFmtId="0" fontId="5" fillId="2" borderId="1" xfId="1" applyFont="1" applyFill="1" applyBorder="1" applyAlignment="1">
      <alignment horizontal="center" vertical="center"/>
    </xf>
    <xf numFmtId="0" fontId="2" fillId="0" borderId="2" xfId="1" applyFont="1" applyBorder="1" applyAlignment="1">
      <alignment horizontal="left" vertical="center"/>
    </xf>
    <xf numFmtId="0" fontId="2" fillId="0" borderId="2" xfId="1" applyFont="1" applyBorder="1" applyAlignment="1">
      <alignment horizontal="right" vertical="center"/>
    </xf>
    <xf numFmtId="0" fontId="2" fillId="0" borderId="0" xfId="1" applyFont="1" applyAlignment="1">
      <alignment horizontal="right" vertical="center"/>
    </xf>
    <xf numFmtId="0" fontId="2" fillId="4" borderId="1" xfId="1" applyFont="1" applyFill="1" applyBorder="1" applyAlignment="1">
      <alignment horizontal="center" vertical="center"/>
    </xf>
    <xf numFmtId="0" fontId="2" fillId="4" borderId="1" xfId="1" applyFont="1" applyFill="1" applyBorder="1" applyAlignment="1">
      <alignment horizontal="right" vertical="center"/>
    </xf>
    <xf numFmtId="0" fontId="2" fillId="4" borderId="1" xfId="1" applyFont="1" applyFill="1" applyBorder="1" applyAlignment="1">
      <alignment horizontal="center" vertical="center" wrapText="1"/>
    </xf>
    <xf numFmtId="0" fontId="2" fillId="4" borderId="1" xfId="1" applyFont="1" applyFill="1" applyBorder="1" applyAlignment="1">
      <alignment horizontal="left" vertical="top" wrapText="1"/>
    </xf>
    <xf numFmtId="56" fontId="2" fillId="4" borderId="1" xfId="1" applyNumberFormat="1" applyFont="1" applyFill="1" applyBorder="1" applyAlignment="1">
      <alignment horizontal="center" vertical="center"/>
    </xf>
    <xf numFmtId="0" fontId="2" fillId="4" borderId="1" xfId="2" applyFont="1" applyFill="1" applyBorder="1" applyAlignment="1">
      <alignment vertical="center"/>
    </xf>
    <xf numFmtId="0" fontId="2" fillId="0" borderId="1" xfId="2" applyFont="1" applyBorder="1" applyAlignment="1">
      <alignment vertical="center"/>
    </xf>
    <xf numFmtId="0" fontId="2" fillId="0" borderId="3" xfId="1" applyFont="1" applyBorder="1">
      <alignment vertical="center"/>
    </xf>
    <xf numFmtId="0" fontId="2" fillId="0" borderId="4" xfId="1" applyFont="1" applyBorder="1">
      <alignment vertical="center"/>
    </xf>
    <xf numFmtId="0" fontId="2" fillId="0" borderId="2" xfId="1" applyFont="1" applyBorder="1">
      <alignment vertical="center"/>
    </xf>
    <xf numFmtId="0" fontId="5" fillId="0" borderId="5" xfId="1" applyFont="1" applyBorder="1">
      <alignment vertical="center"/>
    </xf>
    <xf numFmtId="0" fontId="2" fillId="0" borderId="3" xfId="1" applyFont="1" applyBorder="1" applyAlignment="1">
      <alignment horizontal="right" vertical="center"/>
    </xf>
    <xf numFmtId="0" fontId="2" fillId="0" borderId="4" xfId="1" applyFont="1" applyBorder="1" applyAlignment="1">
      <alignment horizontal="right" vertical="center"/>
    </xf>
    <xf numFmtId="0" fontId="2" fillId="0" borderId="0" xfId="1" applyFont="1" applyAlignment="1">
      <alignment vertical="center" shrinkToFit="1"/>
    </xf>
    <xf numFmtId="0" fontId="2" fillId="0" borderId="0" xfId="1" applyFont="1" applyAlignment="1">
      <alignment horizontal="center" vertical="center" shrinkToFit="1"/>
    </xf>
    <xf numFmtId="0" fontId="2" fillId="0" borderId="2" xfId="1" applyFont="1" applyBorder="1" applyAlignment="1">
      <alignment vertical="center" shrinkToFit="1"/>
    </xf>
    <xf numFmtId="0" fontId="2" fillId="0" borderId="3" xfId="1" applyFont="1" applyBorder="1" applyAlignment="1">
      <alignment vertical="center" shrinkToFit="1"/>
    </xf>
    <xf numFmtId="0" fontId="2" fillId="0" borderId="4" xfId="1" applyFont="1" applyBorder="1" applyAlignment="1">
      <alignment vertical="center" shrinkToFit="1"/>
    </xf>
    <xf numFmtId="0" fontId="5" fillId="0" borderId="5" xfId="1" applyFont="1" applyBorder="1" applyAlignment="1">
      <alignment horizontal="center" vertical="center" shrinkToFit="1"/>
    </xf>
    <xf numFmtId="0" fontId="5" fillId="0" borderId="5" xfId="1" applyFont="1" applyBorder="1" applyAlignment="1">
      <alignment vertical="center" shrinkToFit="1"/>
    </xf>
    <xf numFmtId="0" fontId="2" fillId="0" borderId="3" xfId="1" applyFont="1" applyBorder="1" applyAlignment="1">
      <alignment horizontal="right" vertical="center" shrinkToFit="1"/>
    </xf>
    <xf numFmtId="0" fontId="5" fillId="0" borderId="0" xfId="1" applyFont="1" applyAlignment="1">
      <alignment horizontal="center" vertical="center" shrinkToFit="1"/>
    </xf>
    <xf numFmtId="0" fontId="5" fillId="2" borderId="5" xfId="1" applyFont="1" applyFill="1" applyBorder="1" applyAlignment="1">
      <alignment horizontal="left" vertical="center" shrinkToFit="1"/>
    </xf>
    <xf numFmtId="0" fontId="5" fillId="3" borderId="5" xfId="1" applyFont="1" applyFill="1" applyBorder="1" applyAlignment="1">
      <alignment horizontal="left" vertical="center"/>
    </xf>
    <xf numFmtId="0" fontId="5" fillId="2" borderId="5" xfId="1" applyFont="1" applyFill="1" applyBorder="1" applyAlignment="1">
      <alignment horizontal="left" vertical="center"/>
    </xf>
    <xf numFmtId="0" fontId="5" fillId="3" borderId="5" xfId="1" applyFont="1" applyFill="1" applyBorder="1" applyAlignment="1">
      <alignment horizontal="right" vertical="center" shrinkToFit="1"/>
    </xf>
    <xf numFmtId="0" fontId="7" fillId="0" borderId="0" xfId="1" applyFont="1" applyAlignment="1">
      <alignment horizontal="center"/>
    </xf>
    <xf numFmtId="0" fontId="7" fillId="0" borderId="0" xfId="1" applyFont="1" applyAlignment="1">
      <alignment horizontal="left"/>
    </xf>
    <xf numFmtId="0" fontId="6" fillId="0" borderId="0" xfId="1" applyFont="1" applyAlignment="1">
      <alignment horizontal="left" vertical="center"/>
    </xf>
    <xf numFmtId="176" fontId="2" fillId="0" borderId="1" xfId="1" applyNumberFormat="1" applyFont="1" applyBorder="1" applyAlignment="1">
      <alignment horizontal="center" vertical="center"/>
    </xf>
    <xf numFmtId="0" fontId="2" fillId="0" borderId="2" xfId="1" applyFont="1" applyBorder="1" applyAlignment="1">
      <alignment horizontal="center" vertical="center"/>
    </xf>
    <xf numFmtId="0" fontId="6" fillId="0" borderId="0" xfId="1" applyFont="1" applyAlignment="1">
      <alignment horizontal="left" vertical="center"/>
    </xf>
  </cellXfs>
  <cellStyles count="4">
    <cellStyle name="桁区切り 2" xfId="3" xr:uid="{90A1E7DF-E8EC-4DCD-AF6C-F7B797CC8446}"/>
    <cellStyle name="標準" xfId="0" builtinId="0"/>
    <cellStyle name="標準 3 2" xfId="2" xr:uid="{5B6D315D-8840-4F7C-880C-8F3C3334D876}"/>
    <cellStyle name="標準 5" xfId="1" xr:uid="{9C86E8CF-4644-4B1B-87F9-E7433949A7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kuwamoto\AppData\Local\Microsoft\Windows\INetCache\Content.Outlook\AGHE29HV\&#27096;&#24335;&#65297;&#65288;&#23554;&#38272;&#23478;&#30331;&#37682;&#12522;&#12473;&#12488;&#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事業支援件数"/>
    </sheetNames>
    <sheetDataSet>
      <sheetData sheetId="0" refreshError="1"/>
      <sheetData sheetId="1">
        <row r="1">
          <cell r="B1" t="str">
            <v>○</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6654C-907C-42C2-9CB6-F43015002FE8}">
  <sheetPr>
    <tabColor theme="7" tint="0.59999389629810485"/>
    <pageSetUpPr fitToPage="1"/>
  </sheetPr>
  <dimension ref="A2:AA18"/>
  <sheetViews>
    <sheetView showGridLines="0" tabSelected="1" view="pageBreakPreview" zoomScale="80" zoomScaleNormal="55" zoomScaleSheetLayoutView="80" workbookViewId="0">
      <selection activeCell="K10" sqref="K10"/>
    </sheetView>
  </sheetViews>
  <sheetFormatPr defaultColWidth="8.6640625" defaultRowHeight="16.5" x14ac:dyDescent="0.55000000000000004"/>
  <cols>
    <col min="1" max="1" width="4.1640625" style="1" customWidth="1"/>
    <col min="2" max="2" width="9.4140625" style="2" customWidth="1"/>
    <col min="3" max="3" width="7.4140625" style="1" bestFit="1" customWidth="1"/>
    <col min="4" max="4" width="8.1640625" style="1" bestFit="1" customWidth="1"/>
    <col min="5" max="5" width="12.83203125" style="2" bestFit="1" customWidth="1"/>
    <col min="6" max="6" width="17.4140625" style="2" bestFit="1" customWidth="1"/>
    <col min="7" max="7" width="12.4140625" style="2" customWidth="1"/>
    <col min="8" max="8" width="13.6640625" style="2" bestFit="1" customWidth="1"/>
    <col min="9" max="9" width="8.83203125" style="2" customWidth="1"/>
    <col min="10" max="10" width="10.5" style="2" customWidth="1"/>
    <col min="11" max="11" width="65.1640625" style="1" customWidth="1"/>
    <col min="12" max="12" width="13.33203125" style="2" customWidth="1"/>
    <col min="13" max="13" width="2.4140625" style="1" customWidth="1"/>
    <col min="14" max="14" width="10.5" style="27" customWidth="1"/>
    <col min="15" max="15" width="5.83203125" style="27" customWidth="1"/>
    <col min="16" max="16" width="2.4140625" style="1" customWidth="1"/>
    <col min="17" max="17" width="10.5" style="27" customWidth="1"/>
    <col min="18" max="18" width="5.83203125" style="27" customWidth="1"/>
    <col min="19" max="19" width="2.4140625" style="1" customWidth="1"/>
    <col min="20" max="20" width="10.5" style="27" customWidth="1"/>
    <col min="21" max="21" width="5.83203125" style="27" customWidth="1"/>
    <col min="22" max="22" width="2.4140625" style="1" customWidth="1"/>
    <col min="23" max="23" width="10.5" style="27" customWidth="1"/>
    <col min="24" max="24" width="5.83203125" style="27" customWidth="1"/>
    <col min="25" max="25" width="2.4140625" style="1" customWidth="1"/>
    <col min="26" max="26" width="10.5" style="27" customWidth="1"/>
    <col min="27" max="27" width="5.83203125" style="27" customWidth="1"/>
    <col min="28" max="16384" width="8.6640625" style="1"/>
  </cols>
  <sheetData>
    <row r="2" spans="1:27" ht="22.5" x14ac:dyDescent="0.55000000000000004">
      <c r="B2" s="45" t="s">
        <v>54</v>
      </c>
      <c r="C2" s="45"/>
      <c r="D2" s="45"/>
      <c r="E2" s="45"/>
      <c r="F2" s="45"/>
      <c r="G2" s="45"/>
      <c r="H2" s="45"/>
      <c r="I2" s="42" t="s">
        <v>52</v>
      </c>
      <c r="J2" s="42"/>
      <c r="K2" s="42"/>
      <c r="L2" s="42"/>
    </row>
    <row r="3" spans="1:27" x14ac:dyDescent="0.55000000000000004">
      <c r="B3" s="44"/>
      <c r="C3" s="11"/>
      <c r="E3" s="1"/>
      <c r="F3" s="1"/>
      <c r="G3" s="1"/>
      <c r="H3" s="1"/>
      <c r="I3" s="1" t="s">
        <v>53</v>
      </c>
      <c r="J3" s="1"/>
      <c r="K3" s="13"/>
      <c r="L3" s="12" t="s">
        <v>51</v>
      </c>
    </row>
    <row r="4" spans="1:27" s="2" customFormat="1" ht="49.5" x14ac:dyDescent="0.55000000000000004">
      <c r="B4" s="10" t="s">
        <v>6</v>
      </c>
      <c r="C4" s="9" t="s">
        <v>5</v>
      </c>
      <c r="D4" s="9" t="s">
        <v>4</v>
      </c>
      <c r="E4" s="9" t="s">
        <v>43</v>
      </c>
      <c r="F4" s="9" t="s">
        <v>35</v>
      </c>
      <c r="G4" s="9" t="s">
        <v>34</v>
      </c>
      <c r="H4" s="9" t="s">
        <v>33</v>
      </c>
      <c r="I4" s="9" t="s">
        <v>32</v>
      </c>
      <c r="J4" s="9" t="s">
        <v>40</v>
      </c>
      <c r="K4" s="10" t="s">
        <v>2</v>
      </c>
      <c r="L4" s="9" t="s">
        <v>42</v>
      </c>
      <c r="N4" s="28"/>
      <c r="O4" s="28"/>
      <c r="Q4" s="28"/>
      <c r="R4" s="28"/>
      <c r="T4" s="28"/>
      <c r="U4" s="28"/>
      <c r="W4" s="28"/>
      <c r="X4" s="28"/>
      <c r="Z4" s="28"/>
      <c r="AA4" s="28"/>
    </row>
    <row r="5" spans="1:27" ht="99.5" thickBot="1" x14ac:dyDescent="0.6">
      <c r="A5" s="1" t="s">
        <v>1</v>
      </c>
      <c r="B5" s="14" t="s">
        <v>50</v>
      </c>
      <c r="C5" s="15"/>
      <c r="D5" s="18">
        <v>45021</v>
      </c>
      <c r="E5" s="14" t="s">
        <v>15</v>
      </c>
      <c r="F5" s="16" t="s">
        <v>29</v>
      </c>
      <c r="G5" s="16" t="s">
        <v>49</v>
      </c>
      <c r="H5" s="16" t="s">
        <v>14</v>
      </c>
      <c r="I5" s="16"/>
      <c r="J5" s="16" t="s">
        <v>48</v>
      </c>
      <c r="K5" s="17" t="s">
        <v>55</v>
      </c>
      <c r="L5" s="19" t="s">
        <v>31</v>
      </c>
      <c r="N5" s="41" t="s">
        <v>19</v>
      </c>
      <c r="O5" s="40"/>
      <c r="P5" s="40"/>
      <c r="Q5" s="40"/>
      <c r="R5" s="40"/>
      <c r="S5" s="40"/>
      <c r="T5" s="40"/>
      <c r="U5" s="40"/>
      <c r="V5" s="40"/>
      <c r="W5" s="40"/>
      <c r="X5" s="40"/>
      <c r="Y5" s="40"/>
      <c r="Z5" s="40"/>
      <c r="AA5" s="40"/>
    </row>
    <row r="6" spans="1:27" ht="17" thickBot="1" x14ac:dyDescent="0.6">
      <c r="A6" s="1">
        <v>1</v>
      </c>
      <c r="B6" s="5"/>
      <c r="C6" s="7"/>
      <c r="D6" s="43"/>
      <c r="E6" s="5"/>
      <c r="F6" s="4"/>
      <c r="G6" s="4"/>
      <c r="H6" s="4"/>
      <c r="I6" s="4"/>
      <c r="J6" s="4"/>
      <c r="K6" s="8"/>
      <c r="L6" s="20"/>
      <c r="N6" s="36" t="s">
        <v>13</v>
      </c>
      <c r="O6" s="39" t="s">
        <v>10</v>
      </c>
      <c r="P6" s="37"/>
      <c r="Q6" s="36" t="s">
        <v>12</v>
      </c>
      <c r="R6" s="39" t="s">
        <v>10</v>
      </c>
      <c r="S6" s="38"/>
      <c r="T6" s="38" t="s">
        <v>3</v>
      </c>
      <c r="U6" s="39" t="s">
        <v>10</v>
      </c>
      <c r="V6" s="37"/>
      <c r="W6" s="36" t="s">
        <v>18</v>
      </c>
      <c r="X6" s="39" t="s">
        <v>10</v>
      </c>
      <c r="Y6" s="37"/>
      <c r="Z6" s="36" t="s">
        <v>11</v>
      </c>
      <c r="AA6" s="39" t="s">
        <v>10</v>
      </c>
    </row>
    <row r="7" spans="1:27" x14ac:dyDescent="0.55000000000000004">
      <c r="A7" s="1">
        <v>2</v>
      </c>
      <c r="B7" s="5"/>
      <c r="C7" s="7"/>
      <c r="D7" s="43"/>
      <c r="E7" s="5"/>
      <c r="F7" s="4"/>
      <c r="G7" s="4"/>
      <c r="H7" s="4"/>
      <c r="I7" s="4"/>
      <c r="J7" s="4"/>
      <c r="K7" s="3"/>
      <c r="L7" s="20"/>
      <c r="N7" s="29" t="s">
        <v>0</v>
      </c>
      <c r="O7" s="29">
        <f>COUNTIF('(I-1-2)相談・専門家派遣'!$F$6:$F$8770,N7)</f>
        <v>0</v>
      </c>
      <c r="P7" s="23"/>
      <c r="Q7" s="29" t="s">
        <v>9</v>
      </c>
      <c r="R7" s="29">
        <f>COUNTIF('(I-1-2)相談・専門家派遣'!$G$6:$G$8770,Q7)</f>
        <v>0</v>
      </c>
      <c r="S7" s="23"/>
      <c r="T7" s="23" t="s">
        <v>17</v>
      </c>
      <c r="U7" s="29">
        <f>COUNTIF('(I-1-2)相談・専門家派遣'!$H$6:$H$8770,T7)</f>
        <v>0</v>
      </c>
      <c r="V7" s="23"/>
      <c r="W7" s="29" t="s">
        <v>39</v>
      </c>
      <c r="X7" s="29">
        <f>COUNTIF('(I-1-2)相談・専門家派遣'!$I$6:$I$8770,W7)</f>
        <v>0</v>
      </c>
      <c r="Y7" s="23"/>
      <c r="Z7" s="29" t="s">
        <v>25</v>
      </c>
      <c r="AA7" s="29">
        <f>COUNTIF('(I-1-2)相談・専門家派遣'!$L$6:$L$8770,Z7)</f>
        <v>0</v>
      </c>
    </row>
    <row r="8" spans="1:27" x14ac:dyDescent="0.55000000000000004">
      <c r="A8" s="1">
        <v>3</v>
      </c>
      <c r="B8" s="5"/>
      <c r="C8" s="7"/>
      <c r="D8" s="43"/>
      <c r="E8" s="5"/>
      <c r="F8" s="4"/>
      <c r="G8" s="4"/>
      <c r="H8" s="4"/>
      <c r="I8" s="4"/>
      <c r="J8" s="4"/>
      <c r="K8" s="3"/>
      <c r="L8" s="20"/>
      <c r="N8" s="30" t="s">
        <v>28</v>
      </c>
      <c r="O8" s="30">
        <f>COUNTIF('(I-1-2)相談・専門家派遣'!$F$6:$F$8770,N8)</f>
        <v>0</v>
      </c>
      <c r="P8" s="21"/>
      <c r="Q8" s="30" t="s">
        <v>8</v>
      </c>
      <c r="R8" s="30">
        <f>COUNTIF('(I-1-2)相談・専門家派遣'!$G$6:$G$8770,Q8)</f>
        <v>0</v>
      </c>
      <c r="S8" s="21"/>
      <c r="T8" s="21" t="s">
        <v>45</v>
      </c>
      <c r="U8" s="29">
        <f>COUNTIF('(I-1-2)相談・専門家派遣'!$H$6:$H$8770,T8)</f>
        <v>0</v>
      </c>
      <c r="V8" s="21"/>
      <c r="W8" s="21" t="s">
        <v>38</v>
      </c>
      <c r="X8" s="34" t="s">
        <v>38</v>
      </c>
      <c r="Y8" s="21"/>
      <c r="Z8" s="30" t="s">
        <v>24</v>
      </c>
      <c r="AA8" s="30">
        <f>COUNTIF('(I-1-2)相談・専門家派遣'!$L$6:$L$8770,Z8)</f>
        <v>0</v>
      </c>
    </row>
    <row r="9" spans="1:27" x14ac:dyDescent="0.55000000000000004">
      <c r="A9" s="1">
        <v>4</v>
      </c>
      <c r="B9" s="6"/>
      <c r="C9" s="7"/>
      <c r="D9" s="43"/>
      <c r="E9" s="5"/>
      <c r="F9" s="4"/>
      <c r="G9" s="4"/>
      <c r="H9" s="4"/>
      <c r="I9" s="4"/>
      <c r="J9" s="4"/>
      <c r="K9" s="6"/>
      <c r="L9" s="20"/>
      <c r="N9" s="30" t="s">
        <v>29</v>
      </c>
      <c r="O9" s="30">
        <f>COUNTIF('(I-1-2)相談・専門家派遣'!$F$6:$F$8770,N9)</f>
        <v>0</v>
      </c>
      <c r="P9" s="21"/>
      <c r="Q9" s="30" t="s">
        <v>47</v>
      </c>
      <c r="R9" s="30">
        <f>COUNTIF('(I-1-2)相談・専門家派遣'!$G$6:$G$8770,Q9)</f>
        <v>0</v>
      </c>
      <c r="S9" s="21"/>
      <c r="T9" s="21" t="s">
        <v>21</v>
      </c>
      <c r="U9" s="29">
        <f>COUNTIF('(I-1-2)相談・専門家派遣'!$H$6:$H$8770,T9)</f>
        <v>0</v>
      </c>
      <c r="V9" s="21"/>
      <c r="W9" s="21" t="s">
        <v>38</v>
      </c>
      <c r="X9" s="34" t="s">
        <v>38</v>
      </c>
      <c r="Y9" s="21"/>
      <c r="Z9" s="30" t="s">
        <v>23</v>
      </c>
      <c r="AA9" s="30">
        <f>COUNTIF('(I-1-2)相談・専門家派遣'!$L$6:$L$8770,Z9)</f>
        <v>0</v>
      </c>
    </row>
    <row r="10" spans="1:27" x14ac:dyDescent="0.55000000000000004">
      <c r="A10" s="1">
        <v>5</v>
      </c>
      <c r="B10" s="5"/>
      <c r="C10" s="7"/>
      <c r="D10" s="43"/>
      <c r="E10" s="5"/>
      <c r="F10" s="4"/>
      <c r="G10" s="4"/>
      <c r="H10" s="4"/>
      <c r="I10" s="4"/>
      <c r="J10" s="4"/>
      <c r="K10" s="3"/>
      <c r="L10" s="20"/>
      <c r="N10" s="30" t="s">
        <v>27</v>
      </c>
      <c r="O10" s="30">
        <f>COUNTIF('(I-1-2)相談・専門家派遣'!$F$6:$F$8770,N10)</f>
        <v>0</v>
      </c>
      <c r="P10" s="21"/>
      <c r="Q10" s="30" t="s">
        <v>20</v>
      </c>
      <c r="R10" s="30">
        <f>COUNTIF('(I-1-2)相談・専門家派遣'!$G$6:$G$8770,Q10)</f>
        <v>0</v>
      </c>
      <c r="S10" s="21"/>
      <c r="T10" s="21" t="s">
        <v>26</v>
      </c>
      <c r="U10" s="29">
        <f>COUNTIF('(I-1-2)相談・専門家派遣'!$H$6:$H$8770,T10)</f>
        <v>0</v>
      </c>
      <c r="V10" s="21"/>
      <c r="W10" s="21" t="s">
        <v>38</v>
      </c>
      <c r="X10" s="34" t="s">
        <v>38</v>
      </c>
      <c r="Y10" s="21"/>
      <c r="Z10" s="21" t="s">
        <v>38</v>
      </c>
      <c r="AA10" s="34" t="s">
        <v>38</v>
      </c>
    </row>
    <row r="11" spans="1:27" x14ac:dyDescent="0.55000000000000004">
      <c r="A11" s="1">
        <v>6</v>
      </c>
      <c r="B11" s="5"/>
      <c r="C11" s="7"/>
      <c r="D11" s="43"/>
      <c r="E11" s="5"/>
      <c r="F11" s="4"/>
      <c r="G11" s="4"/>
      <c r="H11" s="4"/>
      <c r="I11" s="4"/>
      <c r="J11" s="4"/>
      <c r="K11" s="3"/>
      <c r="L11" s="20"/>
      <c r="N11" s="30" t="s">
        <v>41</v>
      </c>
      <c r="O11" s="30">
        <f>COUNTIF('(I-1-2)相談・専門家派遣'!$F$6:$F$8770,N11)</f>
        <v>0</v>
      </c>
      <c r="P11" s="21"/>
      <c r="Q11" s="30" t="s">
        <v>38</v>
      </c>
      <c r="R11" s="34" t="s">
        <v>38</v>
      </c>
      <c r="S11" s="21"/>
      <c r="T11" s="21" t="s">
        <v>22</v>
      </c>
      <c r="U11" s="29">
        <f>COUNTIF('(I-1-2)相談・専門家派遣'!$H$6:$H$8770,T11)</f>
        <v>0</v>
      </c>
      <c r="V11" s="21"/>
      <c r="W11" s="21" t="s">
        <v>38</v>
      </c>
      <c r="X11" s="34" t="s">
        <v>38</v>
      </c>
      <c r="Y11" s="21"/>
      <c r="Z11" s="21" t="s">
        <v>38</v>
      </c>
      <c r="AA11" s="34" t="s">
        <v>38</v>
      </c>
    </row>
    <row r="12" spans="1:27" x14ac:dyDescent="0.55000000000000004">
      <c r="B12" s="5"/>
      <c r="C12" s="7"/>
      <c r="D12" s="43"/>
      <c r="E12" s="5"/>
      <c r="F12" s="4"/>
      <c r="G12" s="4"/>
      <c r="H12" s="4"/>
      <c r="I12" s="4"/>
      <c r="J12" s="4"/>
      <c r="K12" s="3"/>
      <c r="L12" s="20"/>
      <c r="N12" s="30" t="s">
        <v>36</v>
      </c>
      <c r="O12" s="30">
        <f>COUNTIF('(I-1-2)相談・専門家派遣'!$F$6:$F$8770,N12)</f>
        <v>0</v>
      </c>
      <c r="P12" s="21"/>
      <c r="Q12" s="30" t="s">
        <v>38</v>
      </c>
      <c r="R12" s="34" t="s">
        <v>38</v>
      </c>
      <c r="S12" s="21"/>
      <c r="T12" s="21" t="s">
        <v>46</v>
      </c>
      <c r="U12" s="29">
        <f>COUNTIF('(I-1-2)相談・専門家派遣'!$H$6:$H$8770,T12)</f>
        <v>0</v>
      </c>
      <c r="V12" s="21"/>
      <c r="W12" s="21" t="s">
        <v>38</v>
      </c>
      <c r="X12" s="34" t="s">
        <v>38</v>
      </c>
      <c r="Y12" s="21"/>
      <c r="Z12" s="21" t="s">
        <v>38</v>
      </c>
      <c r="AA12" s="34" t="s">
        <v>38</v>
      </c>
    </row>
    <row r="13" spans="1:27" x14ac:dyDescent="0.55000000000000004">
      <c r="B13" s="6"/>
      <c r="C13" s="7"/>
      <c r="D13" s="43"/>
      <c r="E13" s="5"/>
      <c r="F13" s="4"/>
      <c r="G13" s="4"/>
      <c r="H13" s="4"/>
      <c r="I13" s="4"/>
      <c r="J13" s="4"/>
      <c r="K13" s="6"/>
      <c r="L13" s="20"/>
      <c r="N13" s="30" t="s">
        <v>37</v>
      </c>
      <c r="O13" s="30">
        <f>COUNTIF('(I-1-2)相談・専門家派遣'!$F$6:$F$8770,N13)</f>
        <v>0</v>
      </c>
      <c r="P13" s="21"/>
      <c r="Q13" s="30" t="s">
        <v>38</v>
      </c>
      <c r="R13" s="34" t="s">
        <v>38</v>
      </c>
      <c r="S13" s="21"/>
      <c r="T13" s="21" t="s">
        <v>16</v>
      </c>
      <c r="U13" s="29">
        <f>COUNTIF('(I-1-2)相談・専門家派遣'!$H$6:$H$8770,T13)</f>
        <v>0</v>
      </c>
      <c r="V13" s="25"/>
      <c r="W13" s="21" t="s">
        <v>38</v>
      </c>
      <c r="X13" s="34" t="s">
        <v>38</v>
      </c>
      <c r="Y13" s="25"/>
      <c r="Z13" s="21" t="s">
        <v>38</v>
      </c>
      <c r="AA13" s="34" t="s">
        <v>38</v>
      </c>
    </row>
    <row r="14" spans="1:27" ht="17" thickBot="1" x14ac:dyDescent="0.6">
      <c r="B14" s="5"/>
      <c r="C14" s="7"/>
      <c r="D14" s="43"/>
      <c r="E14" s="5"/>
      <c r="F14" s="4"/>
      <c r="G14" s="4"/>
      <c r="H14" s="4"/>
      <c r="I14" s="4"/>
      <c r="J14" s="4"/>
      <c r="K14" s="3"/>
      <c r="L14" s="20"/>
      <c r="N14" s="31" t="s">
        <v>30</v>
      </c>
      <c r="O14" s="31">
        <f>COUNTIF('(I-1-2)相談・専門家派遣'!$F$6:$F$8770,N14)</f>
        <v>0</v>
      </c>
      <c r="P14" s="22"/>
      <c r="Q14" s="30" t="s">
        <v>38</v>
      </c>
      <c r="R14" s="34" t="s">
        <v>38</v>
      </c>
      <c r="S14" s="21"/>
      <c r="T14" s="21" t="s">
        <v>44</v>
      </c>
      <c r="U14" s="29">
        <f>COUNTIF('(I-1-2)相談・専門家派遣'!$H$6:$H$8770,T14)</f>
        <v>0</v>
      </c>
      <c r="V14" s="26"/>
      <c r="W14" s="21" t="s">
        <v>38</v>
      </c>
      <c r="X14" s="34" t="s">
        <v>38</v>
      </c>
      <c r="Y14" s="26"/>
      <c r="Z14" s="21" t="s">
        <v>38</v>
      </c>
      <c r="AA14" s="34" t="s">
        <v>38</v>
      </c>
    </row>
    <row r="15" spans="1:27" ht="17" thickBot="1" x14ac:dyDescent="0.6">
      <c r="B15" s="5"/>
      <c r="C15" s="7"/>
      <c r="D15" s="43"/>
      <c r="E15" s="5"/>
      <c r="F15" s="4"/>
      <c r="G15" s="4"/>
      <c r="H15" s="4"/>
      <c r="I15" s="4"/>
      <c r="J15" s="4"/>
      <c r="K15" s="3"/>
      <c r="L15" s="20"/>
      <c r="N15" s="32" t="s">
        <v>7</v>
      </c>
      <c r="O15" s="33">
        <f>SUM(O7:O13)</f>
        <v>0</v>
      </c>
      <c r="P15" s="24"/>
      <c r="Q15" s="33"/>
      <c r="R15" s="33">
        <f>SUM(R7:R13)</f>
        <v>0</v>
      </c>
      <c r="S15" s="24"/>
      <c r="T15" s="24"/>
      <c r="U15" s="33">
        <f>SUM(U7:U13)</f>
        <v>0</v>
      </c>
      <c r="V15" s="24"/>
      <c r="W15" s="33"/>
      <c r="X15" s="33">
        <f>SUM(X7:X13)</f>
        <v>0</v>
      </c>
      <c r="Y15" s="24"/>
      <c r="Z15" s="33"/>
      <c r="AA15" s="33">
        <f>SUM(AA7:AA13)</f>
        <v>0</v>
      </c>
    </row>
    <row r="18" spans="14:14" x14ac:dyDescent="0.55000000000000004">
      <c r="N18" s="35"/>
    </row>
  </sheetData>
  <mergeCells count="1">
    <mergeCell ref="B2:H2"/>
  </mergeCells>
  <phoneticPr fontId="3"/>
  <dataValidations count="5">
    <dataValidation type="list" allowBlank="1" showInputMessage="1" showErrorMessage="1" sqref="F5:F15" xr:uid="{38A253C8-65CD-42CA-85F3-D2119F232021}">
      <formula1>"中小企業診断士,社会保険労務士,税理士,行政書士,その他資格,相談員(人件費),相談員(雑役務費),派遣職員"</formula1>
    </dataValidation>
    <dataValidation type="list" allowBlank="1" showInputMessage="1" showErrorMessage="1" sqref="L5:L15" xr:uid="{1D0719CA-0AAC-47EB-B84C-D999EBDF734F}">
      <formula1>"課題解決済,未解決,継続支援"</formula1>
    </dataValidation>
    <dataValidation type="list" allowBlank="1" showInputMessage="1" showErrorMessage="1" sqref="I5:I15" xr:uid="{BDB4A047-9A80-4E51-A411-B22FD85F5AA9}">
      <formula1>"○"</formula1>
    </dataValidation>
    <dataValidation type="list" allowBlank="1" showInputMessage="1" showErrorMessage="1" sqref="H5:H15" xr:uid="{BC9E8DFF-CF93-4A69-B991-7F664AB2CB54}">
      <formula1>"インボイス,電子帳簿保存法,新型コロナ,省エネ,最低賃金引上げ,物価高騰,デジタル化,その他"</formula1>
    </dataValidation>
    <dataValidation type="list" allowBlank="1" showInputMessage="1" showErrorMessage="1" sqref="G5:G15" xr:uid="{9F1DE668-61DC-4D7C-BD07-C036C2B1409A}">
      <formula1>"窓口,巡回,オンライン,専門家派遣"</formula1>
    </dataValidation>
  </dataValidations>
  <pageMargins left="0.7" right="0.7" top="0.75" bottom="0.75" header="0.3" footer="0.3"/>
  <pageSetup paperSize="9" scale="67" fitToHeight="0" orientation="landscape" r:id="rId1"/>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(I-1-2)相談・専門家派遣</vt:lpstr>
      <vt:lpstr>'(I-1-2)相談・専門家派遣'!Print_Area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k-miyagawa</dc:creator>
  <cp:lastModifiedBy>Tomoyuki Nakayama</cp:lastModifiedBy>
  <cp:lastPrinted>2023-03-09T02:43:56Z</cp:lastPrinted>
  <dcterms:created xsi:type="dcterms:W3CDTF">2022-02-13T04:54:41Z</dcterms:created>
  <dcterms:modified xsi:type="dcterms:W3CDTF">2023-03-09T02:45:27Z</dcterms:modified>
</cp:coreProperties>
</file>